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hizuokakenren.sharepoint.com/sites/share1/Shared Documents/9産業振興課(広域サポートセンター)/02 小規模企業経営力向上事業費補助金/R7年度/02-01募集案内掲示（第1次募集）/4月1日公募開始　通常枠・賃金引上げ枠/"/>
    </mc:Choice>
  </mc:AlternateContent>
  <xr:revisionPtr revIDLastSave="22" documentId="8_{6369E8E6-D1E5-4FB9-86AE-DF256C80303A}" xr6:coauthVersionLast="47" xr6:coauthVersionMax="47" xr10:uidLastSave="{F52F66C2-218C-47A0-9580-0D256A391574}"/>
  <bookViews>
    <workbookView xWindow="-120" yWindow="-120" windowWidth="29040" windowHeight="15720" xr2:uid="{00000000-000D-0000-FFFF-FFFF00000000}"/>
  </bookViews>
  <sheets>
    <sheet name="様式第５号" sheetId="2" r:id="rId1"/>
  </sheets>
  <definedNames>
    <definedName name="_xlnm.Print_Area" localSheetId="0">様式第５号!$A$1:$F$20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E8" i="2" s="1"/>
  <c r="D20" i="2"/>
  <c r="C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I7" i="2"/>
  <c r="E7" i="2"/>
  <c r="J7" i="2"/>
  <c r="I9" i="2"/>
  <c r="E9" i="2"/>
  <c r="J9" i="2"/>
  <c r="I10" i="2"/>
  <c r="E10" i="2" s="1"/>
  <c r="J10" i="2" s="1"/>
  <c r="I11" i="2"/>
  <c r="E11" i="2"/>
  <c r="J11" i="2"/>
  <c r="I12" i="2"/>
  <c r="E12" i="2" s="1"/>
  <c r="J12" i="2" s="1"/>
  <c r="I13" i="2"/>
  <c r="E13" i="2"/>
  <c r="J13" i="2"/>
  <c r="I14" i="2"/>
  <c r="E14" i="2" s="1"/>
  <c r="J14" i="2" s="1"/>
  <c r="I15" i="2"/>
  <c r="E15" i="2"/>
  <c r="J15" i="2"/>
  <c r="I16" i="2"/>
  <c r="E16" i="2" s="1"/>
  <c r="J16" i="2" s="1"/>
  <c r="I17" i="2"/>
  <c r="E17" i="2"/>
  <c r="J17" i="2"/>
  <c r="I18" i="2"/>
  <c r="E18" i="2" s="1"/>
  <c r="J18" i="2" s="1"/>
  <c r="I19" i="2"/>
  <c r="E19" i="2"/>
  <c r="J19" i="2"/>
  <c r="I6" i="2"/>
  <c r="I20" i="2" s="1"/>
  <c r="E20" i="2" l="1"/>
  <c r="J8" i="2"/>
  <c r="E6" i="2"/>
  <c r="J20" i="2" l="1"/>
  <c r="J6" i="2"/>
</calcChain>
</file>

<file path=xl/sharedStrings.xml><?xml version="1.0" encoding="utf-8"?>
<sst xmlns="http://schemas.openxmlformats.org/spreadsheetml/2006/main" count="29" uniqueCount="29">
  <si>
    <t>計</t>
    <rPh sb="0" eb="1">
      <t>ケイ</t>
    </rPh>
    <phoneticPr fontId="2"/>
  </si>
  <si>
    <t>旅費</t>
    <rPh sb="0" eb="2">
      <t>リョヒ</t>
    </rPh>
    <phoneticPr fontId="2"/>
  </si>
  <si>
    <t>単位：円</t>
    <rPh sb="0" eb="2">
      <t>タンイ</t>
    </rPh>
    <rPh sb="3" eb="4">
      <t>エン</t>
    </rPh>
    <phoneticPr fontId="2"/>
  </si>
  <si>
    <t>開発費</t>
    <rPh sb="0" eb="3">
      <t>カイハツヒ</t>
    </rPh>
    <phoneticPr fontId="2"/>
  </si>
  <si>
    <t>機械装置等費</t>
    <rPh sb="0" eb="2">
      <t>キカイ</t>
    </rPh>
    <rPh sb="2" eb="4">
      <t>ソウチ</t>
    </rPh>
    <rPh sb="4" eb="5">
      <t>ナド</t>
    </rPh>
    <rPh sb="5" eb="6">
      <t>ヒ</t>
    </rPh>
    <phoneticPr fontId="2"/>
  </si>
  <si>
    <t>広報費</t>
    <rPh sb="0" eb="2">
      <t>コウホウ</t>
    </rPh>
    <rPh sb="2" eb="3">
      <t>ヒ</t>
    </rPh>
    <phoneticPr fontId="2"/>
  </si>
  <si>
    <t>展示会等出展費</t>
    <rPh sb="0" eb="3">
      <t>テンジカイ</t>
    </rPh>
    <rPh sb="3" eb="4">
      <t>ナド</t>
    </rPh>
    <rPh sb="4" eb="6">
      <t>シュッテン</t>
    </rPh>
    <rPh sb="6" eb="7">
      <t>ヒ</t>
    </rPh>
    <phoneticPr fontId="2"/>
  </si>
  <si>
    <t>借料・損料</t>
    <rPh sb="0" eb="1">
      <t>シャク</t>
    </rPh>
    <rPh sb="1" eb="2">
      <t>リョウ</t>
    </rPh>
    <rPh sb="3" eb="4">
      <t>ソン</t>
    </rPh>
    <rPh sb="4" eb="5">
      <t>リョウ</t>
    </rPh>
    <phoneticPr fontId="2"/>
  </si>
  <si>
    <t>専門家謝金</t>
    <rPh sb="0" eb="2">
      <t>センモン</t>
    </rPh>
    <rPh sb="2" eb="3">
      <t>カ</t>
    </rPh>
    <rPh sb="3" eb="5">
      <t>シャキン</t>
    </rPh>
    <phoneticPr fontId="2"/>
  </si>
  <si>
    <t>専門家旅費</t>
    <rPh sb="0" eb="2">
      <t>センモン</t>
    </rPh>
    <rPh sb="2" eb="3">
      <t>カ</t>
    </rPh>
    <rPh sb="3" eb="5">
      <t>リョヒ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</si>
  <si>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</si>
  <si>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資料購入費</t>
    <rPh sb="0" eb="2">
      <t>シリョウ</t>
    </rPh>
    <rPh sb="2" eb="5">
      <t>コウニュウヒ</t>
    </rPh>
    <phoneticPr fontId="2"/>
  </si>
  <si>
    <t>通訳料・翻訳料</t>
    <rPh sb="0" eb="2">
      <t>ツウヤク</t>
    </rPh>
    <rPh sb="2" eb="3">
      <t>リョウ</t>
    </rPh>
    <rPh sb="4" eb="6">
      <t>ホンヤク</t>
    </rPh>
    <rPh sb="6" eb="7">
      <t>リョウ</t>
    </rPh>
    <phoneticPr fontId="2"/>
  </si>
  <si>
    <t>委託費</t>
    <rPh sb="0" eb="2">
      <t>イタク</t>
    </rPh>
    <rPh sb="2" eb="3">
      <t>ヒ</t>
    </rPh>
    <phoneticPr fontId="2"/>
  </si>
  <si>
    <t>外注費</t>
    <rPh sb="0" eb="3">
      <t>ガイチュウヒ</t>
    </rPh>
    <phoneticPr fontId="2"/>
  </si>
  <si>
    <t>費　目</t>
    <rPh sb="0" eb="1">
      <t>ヒ</t>
    </rPh>
    <rPh sb="2" eb="3">
      <t>メ</t>
    </rPh>
    <phoneticPr fontId="2"/>
  </si>
  <si>
    <t>備　考</t>
    <rPh sb="0" eb="1">
      <t>ソナエ</t>
    </rPh>
    <rPh sb="2" eb="3">
      <t>コウ</t>
    </rPh>
    <phoneticPr fontId="2"/>
  </si>
  <si>
    <t>補助対象経費②
（消費税抜き）</t>
    <rPh sb="0" eb="2">
      <t>ホジョ</t>
    </rPh>
    <rPh sb="2" eb="4">
      <t>タイショウ</t>
    </rPh>
    <rPh sb="4" eb="6">
      <t>ケイヒ</t>
    </rPh>
    <rPh sb="9" eb="12">
      <t>ショウヒゼイ</t>
    </rPh>
    <rPh sb="12" eb="13">
      <t>ヌ</t>
    </rPh>
    <phoneticPr fontId="2"/>
  </si>
  <si>
    <t>産業財産権等の導入経費</t>
    <rPh sb="0" eb="2">
      <t>サンギョウ</t>
    </rPh>
    <rPh sb="2" eb="4">
      <t>ザイサン</t>
    </rPh>
    <rPh sb="4" eb="5">
      <t>ケン</t>
    </rPh>
    <rPh sb="5" eb="6">
      <t>ナド</t>
    </rPh>
    <rPh sb="7" eb="9">
      <t>ドウニュウ</t>
    </rPh>
    <rPh sb="9" eb="11">
      <t>ケイヒ</t>
    </rPh>
    <phoneticPr fontId="2"/>
  </si>
  <si>
    <t>②2/3</t>
    <phoneticPr fontId="2"/>
  </si>
  <si>
    <t>チェック</t>
    <phoneticPr fontId="2"/>
  </si>
  <si>
    <t>③が②の2/3となっていない場合表示されます。</t>
    <rPh sb="14" eb="16">
      <t>バアイ</t>
    </rPh>
    <rPh sb="16" eb="18">
      <t>ヒョウジ</t>
    </rPh>
    <phoneticPr fontId="2"/>
  </si>
  <si>
    <t>50万円超もしくは補助対象経費の2/3超の場合エラー表示されます。</t>
    <rPh sb="2" eb="5">
      <t>マンエンチョウ</t>
    </rPh>
    <rPh sb="9" eb="15">
      <t>ホジョタイショウケイヒ</t>
    </rPh>
    <rPh sb="19" eb="20">
      <t>チョウ</t>
    </rPh>
    <rPh sb="21" eb="23">
      <t>バアイ</t>
    </rPh>
    <rPh sb="26" eb="28">
      <t>ヒョウジ</t>
    </rPh>
    <phoneticPr fontId="2"/>
  </si>
  <si>
    <r>
      <t>経費配分書</t>
    </r>
    <r>
      <rPr>
        <strike/>
        <sz val="10.5"/>
        <rFont val="ＭＳ 明朝"/>
        <family val="1"/>
        <charset val="128"/>
      </rPr>
      <t>（変更経費配分書、支出内訳書）</t>
    </r>
    <phoneticPr fontId="2"/>
  </si>
  <si>
    <t>③の合計が50万円を超える場合以外、式を消去しないでください。</t>
    <rPh sb="2" eb="4">
      <t>ゴウケイ</t>
    </rPh>
    <rPh sb="7" eb="9">
      <t>マンエン</t>
    </rPh>
    <rPh sb="10" eb="11">
      <t>コ</t>
    </rPh>
    <rPh sb="13" eb="15">
      <t>バアイ</t>
    </rPh>
    <rPh sb="15" eb="17">
      <t>イガイ</t>
    </rPh>
    <rPh sb="18" eb="19">
      <t>シキ</t>
    </rPh>
    <rPh sb="20" eb="22">
      <t>ショウキョ</t>
    </rPh>
    <phoneticPr fontId="2"/>
  </si>
  <si>
    <r>
      <t>様式第５号（</t>
    </r>
    <r>
      <rPr>
        <sz val="10.5"/>
        <rFont val="ＭＳ 明朝"/>
        <family val="1"/>
        <charset val="128"/>
      </rPr>
      <t>用紙　日本産業規格Ａ４縦型</t>
    </r>
    <r>
      <rPr>
        <sz val="10.5"/>
        <rFont val="ＭＳ ゴシック"/>
        <family val="3"/>
        <charset val="128"/>
      </rPr>
      <t>）</t>
    </r>
    <phoneticPr fontId="2"/>
  </si>
  <si>
    <t>①/1.1切捨て</t>
    <rPh sb="5" eb="7">
      <t>キリス</t>
    </rPh>
    <phoneticPr fontId="2"/>
  </si>
  <si>
    <t>補助金充当額③
（②の2/3を上限）</t>
    <rPh sb="0" eb="3">
      <t>ホジョキン</t>
    </rPh>
    <rPh sb="3" eb="5">
      <t>ジュウトウ</t>
    </rPh>
    <rPh sb="5" eb="6">
      <t>ガク</t>
    </rPh>
    <rPh sb="15" eb="17">
      <t>ジョウゲン</t>
    </rPh>
    <phoneticPr fontId="2"/>
  </si>
  <si>
    <t>補助事業に要する経費➀(消費税込み）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</si>
</sst>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trike/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Normal="100" workbookViewId="0">
      <selection activeCell="C6" sqref="C6"/>
    </sheetView>
  </sheetViews>
  <sheetFormatPr defaultRowHeight="12.75" x14ac:dyDescent="0.15"/>
  <cols>
    <col min="1" max="2" width="7.375" style="1" customWidth="1"/>
    <col min="3" max="5" width="17.625" style="1" customWidth="1"/>
    <col min="6" max="6" width="25.625" style="1" customWidth="1"/>
    <col min="7" max="16384" width="9" style="1"/>
  </cols>
  <sheetData>
    <row r="1" spans="1:17" x14ac:dyDescent="0.15">
      <c r="A1" s="9" t="s">
        <v>25</v>
      </c>
    </row>
    <row r="2" spans="1:17" ht="20.100000000000001" customHeight="1" x14ac:dyDescent="0.15"/>
    <row r="3" spans="1:17" ht="20.100000000000001" customHeight="1" x14ac:dyDescent="0.15">
      <c r="A3" s="24" t="s">
        <v>23</v>
      </c>
      <c r="B3" s="24"/>
      <c r="C3" s="24"/>
      <c r="D3" s="24"/>
      <c r="E3" s="24"/>
      <c r="F3" s="24"/>
      <c r="K3" s="16" t="s">
        <v>24</v>
      </c>
      <c r="L3" s="16"/>
      <c r="M3" s="16"/>
      <c r="N3" s="16"/>
      <c r="O3" s="16"/>
      <c r="P3" s="16"/>
      <c r="Q3" s="16"/>
    </row>
    <row r="4" spans="1:17" ht="20.100000000000001" customHeight="1" x14ac:dyDescent="0.15">
      <c r="F4" s="3" t="s">
        <v>2</v>
      </c>
      <c r="K4" s="17"/>
    </row>
    <row r="5" spans="1:17" ht="38.25" customHeight="1" x14ac:dyDescent="0.15">
      <c r="A5" s="27" t="s">
        <v>15</v>
      </c>
      <c r="B5" s="28"/>
      <c r="C5" s="20" t="s">
        <v>28</v>
      </c>
      <c r="D5" s="21" t="s">
        <v>17</v>
      </c>
      <c r="E5" s="21" t="s">
        <v>27</v>
      </c>
      <c r="F5" s="10" t="s">
        <v>16</v>
      </c>
      <c r="H5" s="18" t="s">
        <v>26</v>
      </c>
      <c r="I5" s="15" t="s">
        <v>19</v>
      </c>
      <c r="J5" s="2" t="s">
        <v>20</v>
      </c>
      <c r="K5" s="16" t="s">
        <v>21</v>
      </c>
      <c r="L5" s="16"/>
      <c r="M5" s="16"/>
      <c r="N5" s="16"/>
      <c r="O5" s="16"/>
    </row>
    <row r="6" spans="1:17" ht="45.95" customHeight="1" x14ac:dyDescent="0.15">
      <c r="A6" s="22" t="s">
        <v>3</v>
      </c>
      <c r="B6" s="23"/>
      <c r="C6" s="4"/>
      <c r="D6" s="4"/>
      <c r="E6" s="13">
        <f>I6</f>
        <v>0</v>
      </c>
      <c r="F6" s="2"/>
      <c r="H6" s="4">
        <f>ROUNDDOWN(C6/1.1,0)</f>
        <v>0</v>
      </c>
      <c r="I6" s="4">
        <f>ROUNDDOWN(D6*2/3,0)</f>
        <v>0</v>
      </c>
      <c r="J6" s="15" t="str">
        <f>IF(E6&gt;I6,"エラー",IF(E6&lt;I6,"要確認",""))</f>
        <v/>
      </c>
    </row>
    <row r="7" spans="1:17" ht="45.95" customHeight="1" x14ac:dyDescent="0.15">
      <c r="A7" s="22" t="s">
        <v>4</v>
      </c>
      <c r="B7" s="23"/>
      <c r="C7" s="4"/>
      <c r="D7" s="4"/>
      <c r="E7" s="13">
        <f t="shared" ref="E7:E19" si="0">I7</f>
        <v>0</v>
      </c>
      <c r="F7" s="11"/>
      <c r="H7" s="4">
        <f t="shared" ref="H7:H19" si="1">ROUNDDOWN(C7/1.1,0)</f>
        <v>0</v>
      </c>
      <c r="I7" s="4">
        <f t="shared" ref="I7:I19" si="2">ROUNDDOWN(D7*2/3,0)</f>
        <v>0</v>
      </c>
      <c r="J7" s="15" t="str">
        <f t="shared" ref="J7:J19" si="3">IF(E7&gt;I7,"エラー","")</f>
        <v/>
      </c>
    </row>
    <row r="8" spans="1:17" ht="45.95" customHeight="1" x14ac:dyDescent="0.15">
      <c r="A8" s="22" t="s">
        <v>5</v>
      </c>
      <c r="B8" s="23"/>
      <c r="C8" s="4"/>
      <c r="D8" s="4"/>
      <c r="E8" s="13">
        <f t="shared" si="0"/>
        <v>0</v>
      </c>
      <c r="F8" s="11"/>
      <c r="H8" s="4">
        <f t="shared" si="1"/>
        <v>0</v>
      </c>
      <c r="I8" s="4">
        <f t="shared" si="2"/>
        <v>0</v>
      </c>
      <c r="J8" s="15" t="str">
        <f t="shared" si="3"/>
        <v/>
      </c>
    </row>
    <row r="9" spans="1:17" ht="45.95" customHeight="1" x14ac:dyDescent="0.15">
      <c r="A9" s="22" t="s">
        <v>6</v>
      </c>
      <c r="B9" s="23"/>
      <c r="C9" s="4"/>
      <c r="D9" s="4"/>
      <c r="E9" s="13">
        <f t="shared" si="0"/>
        <v>0</v>
      </c>
      <c r="F9" s="2"/>
      <c r="H9" s="4">
        <f t="shared" si="1"/>
        <v>0</v>
      </c>
      <c r="I9" s="4">
        <f t="shared" si="2"/>
        <v>0</v>
      </c>
      <c r="J9" s="15" t="str">
        <f t="shared" si="3"/>
        <v/>
      </c>
      <c r="O9" s="19"/>
    </row>
    <row r="10" spans="1:17" ht="45.95" customHeight="1" x14ac:dyDescent="0.15">
      <c r="A10" s="22" t="s">
        <v>1</v>
      </c>
      <c r="B10" s="23"/>
      <c r="C10" s="4"/>
      <c r="D10" s="4"/>
      <c r="E10" s="13">
        <f t="shared" si="0"/>
        <v>0</v>
      </c>
      <c r="F10" s="2"/>
      <c r="H10" s="4">
        <f t="shared" si="1"/>
        <v>0</v>
      </c>
      <c r="I10" s="4">
        <f t="shared" si="2"/>
        <v>0</v>
      </c>
      <c r="J10" s="15" t="str">
        <f t="shared" si="3"/>
        <v/>
      </c>
    </row>
    <row r="11" spans="1:17" ht="45.95" customHeight="1" x14ac:dyDescent="0.15">
      <c r="A11" s="22" t="s">
        <v>7</v>
      </c>
      <c r="B11" s="23"/>
      <c r="C11" s="4"/>
      <c r="D11" s="4"/>
      <c r="E11" s="13">
        <f t="shared" si="0"/>
        <v>0</v>
      </c>
      <c r="F11" s="2"/>
      <c r="H11" s="4">
        <f t="shared" si="1"/>
        <v>0</v>
      </c>
      <c r="I11" s="4">
        <f t="shared" si="2"/>
        <v>0</v>
      </c>
      <c r="J11" s="15" t="str">
        <f t="shared" si="3"/>
        <v/>
      </c>
    </row>
    <row r="12" spans="1:17" ht="45.95" customHeight="1" x14ac:dyDescent="0.15">
      <c r="A12" s="22" t="s">
        <v>8</v>
      </c>
      <c r="B12" s="23"/>
      <c r="C12" s="4"/>
      <c r="D12" s="4"/>
      <c r="E12" s="13">
        <f t="shared" si="0"/>
        <v>0</v>
      </c>
      <c r="F12" s="2"/>
      <c r="H12" s="4">
        <f t="shared" si="1"/>
        <v>0</v>
      </c>
      <c r="I12" s="4">
        <f t="shared" si="2"/>
        <v>0</v>
      </c>
      <c r="J12" s="15" t="str">
        <f t="shared" si="3"/>
        <v/>
      </c>
    </row>
    <row r="13" spans="1:17" ht="45.95" customHeight="1" x14ac:dyDescent="0.15">
      <c r="A13" s="22" t="s">
        <v>9</v>
      </c>
      <c r="B13" s="23"/>
      <c r="C13" s="4"/>
      <c r="D13" s="4"/>
      <c r="E13" s="13">
        <f t="shared" si="0"/>
        <v>0</v>
      </c>
      <c r="F13" s="2"/>
      <c r="H13" s="4">
        <f t="shared" si="1"/>
        <v>0</v>
      </c>
      <c r="I13" s="4">
        <f t="shared" si="2"/>
        <v>0</v>
      </c>
      <c r="J13" s="15" t="str">
        <f t="shared" si="3"/>
        <v/>
      </c>
    </row>
    <row r="14" spans="1:17" ht="45.95" customHeight="1" x14ac:dyDescent="0.15">
      <c r="A14" s="22" t="s">
        <v>10</v>
      </c>
      <c r="B14" s="23"/>
      <c r="C14" s="12"/>
      <c r="D14" s="4"/>
      <c r="E14" s="13">
        <f t="shared" si="0"/>
        <v>0</v>
      </c>
      <c r="F14" s="11"/>
      <c r="H14" s="4">
        <f t="shared" si="1"/>
        <v>0</v>
      </c>
      <c r="I14" s="4">
        <f t="shared" si="2"/>
        <v>0</v>
      </c>
      <c r="J14" s="15" t="str">
        <f t="shared" si="3"/>
        <v/>
      </c>
    </row>
    <row r="15" spans="1:17" ht="45.95" customHeight="1" x14ac:dyDescent="0.15">
      <c r="A15" s="22" t="s">
        <v>11</v>
      </c>
      <c r="B15" s="23"/>
      <c r="C15" s="4"/>
      <c r="D15" s="4"/>
      <c r="E15" s="13">
        <f t="shared" si="0"/>
        <v>0</v>
      </c>
      <c r="F15" s="2"/>
      <c r="H15" s="4">
        <f t="shared" si="1"/>
        <v>0</v>
      </c>
      <c r="I15" s="4">
        <f t="shared" si="2"/>
        <v>0</v>
      </c>
      <c r="J15" s="15" t="str">
        <f t="shared" si="3"/>
        <v/>
      </c>
    </row>
    <row r="16" spans="1:17" ht="45.95" customHeight="1" x14ac:dyDescent="0.15">
      <c r="A16" s="22" t="s">
        <v>18</v>
      </c>
      <c r="B16" s="23"/>
      <c r="C16" s="4"/>
      <c r="D16" s="4"/>
      <c r="E16" s="13">
        <f t="shared" si="0"/>
        <v>0</v>
      </c>
      <c r="F16" s="2"/>
      <c r="H16" s="4">
        <f t="shared" si="1"/>
        <v>0</v>
      </c>
      <c r="I16" s="4">
        <f t="shared" si="2"/>
        <v>0</v>
      </c>
      <c r="J16" s="15" t="str">
        <f t="shared" si="3"/>
        <v/>
      </c>
    </row>
    <row r="17" spans="1:16" ht="45.95" customHeight="1" x14ac:dyDescent="0.15">
      <c r="A17" s="22" t="s">
        <v>12</v>
      </c>
      <c r="B17" s="23"/>
      <c r="C17" s="4"/>
      <c r="D17" s="4"/>
      <c r="E17" s="13">
        <f t="shared" si="0"/>
        <v>0</v>
      </c>
      <c r="F17" s="2"/>
      <c r="H17" s="4">
        <f t="shared" si="1"/>
        <v>0</v>
      </c>
      <c r="I17" s="4">
        <f t="shared" si="2"/>
        <v>0</v>
      </c>
      <c r="J17" s="15" t="str">
        <f t="shared" si="3"/>
        <v/>
      </c>
    </row>
    <row r="18" spans="1:16" ht="45.95" customHeight="1" x14ac:dyDescent="0.15">
      <c r="A18" s="22" t="s">
        <v>13</v>
      </c>
      <c r="B18" s="23"/>
      <c r="C18" s="4"/>
      <c r="D18" s="4"/>
      <c r="E18" s="13">
        <f t="shared" si="0"/>
        <v>0</v>
      </c>
      <c r="F18" s="2"/>
      <c r="H18" s="4">
        <f t="shared" si="1"/>
        <v>0</v>
      </c>
      <c r="I18" s="4">
        <f t="shared" si="2"/>
        <v>0</v>
      </c>
      <c r="J18" s="15" t="str">
        <f t="shared" si="3"/>
        <v/>
      </c>
    </row>
    <row r="19" spans="1:16" ht="45.95" customHeight="1" thickBot="1" x14ac:dyDescent="0.2">
      <c r="A19" s="29" t="s">
        <v>14</v>
      </c>
      <c r="B19" s="30"/>
      <c r="C19" s="8"/>
      <c r="D19" s="8"/>
      <c r="E19" s="14">
        <f t="shared" si="0"/>
        <v>0</v>
      </c>
      <c r="F19" s="7"/>
      <c r="H19" s="4">
        <f t="shared" si="1"/>
        <v>0</v>
      </c>
      <c r="I19" s="4">
        <f t="shared" si="2"/>
        <v>0</v>
      </c>
      <c r="J19" s="15" t="str">
        <f t="shared" si="3"/>
        <v/>
      </c>
    </row>
    <row r="20" spans="1:16" ht="45.95" customHeight="1" thickTop="1" x14ac:dyDescent="0.15">
      <c r="A20" s="25" t="s">
        <v>0</v>
      </c>
      <c r="B20" s="26"/>
      <c r="C20" s="5">
        <f>SUM(C6:C19)</f>
        <v>0</v>
      </c>
      <c r="D20" s="5">
        <f>SUM(D6:D19)</f>
        <v>0</v>
      </c>
      <c r="E20" s="5">
        <f>SUM(E6:E19)</f>
        <v>0</v>
      </c>
      <c r="F20" s="6"/>
      <c r="I20" s="4">
        <f>SUM(I6:I19)</f>
        <v>0</v>
      </c>
      <c r="J20" s="15" t="str">
        <f>IF(OR(E20&gt;500000,E20&gt;I20),"エラー","")</f>
        <v/>
      </c>
      <c r="K20" s="16" t="s">
        <v>22</v>
      </c>
      <c r="L20" s="16"/>
      <c r="M20" s="16"/>
      <c r="N20" s="16"/>
      <c r="O20" s="16"/>
      <c r="P20" s="16"/>
    </row>
  </sheetData>
  <mergeCells count="17">
    <mergeCell ref="A15:B15"/>
    <mergeCell ref="A16:B16"/>
    <mergeCell ref="A17:B17"/>
    <mergeCell ref="A18:B18"/>
    <mergeCell ref="A3:F3"/>
    <mergeCell ref="A20:B20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9:B19"/>
  </mergeCells>
  <phoneticPr fontId="2"/>
  <pageMargins left="0.62992125984251968" right="0.62992125984251968" top="0.76" bottom="0.66" header="0.51181102362204722" footer="0.51181102362204722"/>
  <pageSetup paperSize="9" scale="9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96E05F8598BF46B8B44393FCC1F57A" ma:contentTypeVersion="27" ma:contentTypeDescription="新しいドキュメントを作成します。" ma:contentTypeScope="" ma:versionID="63851892b34075a94e84bf784cf7c9dd">
  <xsd:schema xmlns:xsd="http://www.w3.org/2001/XMLSchema" xmlns:xs="http://www.w3.org/2001/XMLSchema" xmlns:p="http://schemas.microsoft.com/office/2006/metadata/properties" xmlns:ns2="aec56053-b6da-47a5-87a5-bb17afdde872" xmlns:ns3="55a73d1b-bdcf-4006-8842-5c56eb077f37" targetNamespace="http://schemas.microsoft.com/office/2006/metadata/properties" ma:root="true" ma:fieldsID="791f88c15cf5b10d83a4e1b4234322ca" ns2:_="" ns3:_="">
    <xsd:import namespace="aec56053-b6da-47a5-87a5-bb17afdde872"/>
    <xsd:import namespace="55a73d1b-bdcf-4006-8842-5c56eb077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_x5bfe__x8c61__x30e6__x30fc__x30b6__x30fc_" minOccurs="0"/>
                <xsd:element ref="ns2:_ModernAudienceTargetUserField" minOccurs="0"/>
                <xsd:element ref="ns2:_ModernAudienceAadObjectI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6053-b6da-47a5-87a5-bb17afdde8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bf4cca3-9ce1-4e9b-8ed3-cc14496d78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5bfe__x8c61__x30e6__x30fc__x30b6__x30fc_" ma:index="26" nillable="true" ma:displayName="対象ユーザー" ma:internalName="_x5bfe__x8c61__x30e6__x30fc__x30b6__x30fc_">
      <xsd:simpleType>
        <xsd:restriction base="dms:Unknown"/>
      </xsd:simpleType>
    </xsd:element>
    <xsd:element name="_ModernAudienceTargetUserField" ma:index="27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8" nillable="true" ma:displayName="対象ユーザーの ID" ma:list="{0213c327-ba9c-4ff7-9eee-353ab3c93969}" ma:internalName="_ModernAudienceAadObjectIds" ma:readOnly="true" ma:showField="_AadObjectIdForUser" ma:web="55a73d1b-bdcf-4006-8842-5c56eb077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73d1b-bdcf-4006-8842-5c56eb077f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532745-8a6e-4a96-8fbe-ac871be9b4f0}" ma:internalName="TaxCatchAll" ma:showField="CatchAllData" ma:web="55a73d1b-bdcf-4006-8842-5c56eb077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c56053-b6da-47a5-87a5-bb17afdde872" xsi:nil="true"/>
    <lcf76f155ced4ddcb4097134ff3c332f xmlns="aec56053-b6da-47a5-87a5-bb17afdde872">
      <Terms xmlns="http://schemas.microsoft.com/office/infopath/2007/PartnerControls"/>
    </lcf76f155ced4ddcb4097134ff3c332f>
    <TaxCatchAll xmlns="55a73d1b-bdcf-4006-8842-5c56eb077f37" xsi:nil="true"/>
    <_ModernAudienceTargetUserField xmlns="aec56053-b6da-47a5-87a5-bb17afdde872">
      <UserInfo>
        <DisplayName/>
        <AccountId xsi:nil="true"/>
        <AccountType/>
      </UserInfo>
    </_ModernAudienceTargetUserField>
    <_x5bfe__x8c61__x30e6__x30fc__x30b6__x30fc_ xmlns="aec56053-b6da-47a5-87a5-bb17afdde872" xsi:nil="true"/>
  </documentManagement>
</p:properties>
</file>

<file path=customXml/itemProps1.xml><?xml version="1.0" encoding="utf-8"?>
<ds:datastoreItem xmlns:ds="http://schemas.openxmlformats.org/officeDocument/2006/customXml" ds:itemID="{0CD9A437-1120-42DA-B07F-F1450C9910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B91C19-A116-41A1-9BA5-F006879C4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6053-b6da-47a5-87a5-bb17afdde872"/>
    <ds:schemaRef ds:uri="55a73d1b-bdcf-4006-8842-5c56eb077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9E7972-81F7-4006-AA37-F0B267C86C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4AAE6E-EAAF-42B9-97F9-DFD904873634}">
  <ds:schemaRefs>
    <ds:schemaRef ds:uri="http://schemas.microsoft.com/office/2006/metadata/properties"/>
    <ds:schemaRef ds:uri="http://schemas.microsoft.com/office/infopath/2007/PartnerControls"/>
    <ds:schemaRef ds:uri="aec56053-b6da-47a5-87a5-bb17afdde872"/>
    <ds:schemaRef ds:uri="55a73d1b-bdcf-4006-8842-5c56eb077f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00249770</dc:creator>
  <cp:lastModifiedBy>水口 陽介</cp:lastModifiedBy>
  <cp:lastPrinted>2025-03-27T00:59:53Z</cp:lastPrinted>
  <dcterms:created xsi:type="dcterms:W3CDTF">2015-03-12T11:40:49Z</dcterms:created>
  <dcterms:modified xsi:type="dcterms:W3CDTF">2025-03-27T01:00:18Z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水口 陽介</vt:lpwstr>
  </property>
  <property fmtid="{D5CDD505-2E9C-101B-9397-08002B2CF9AE}" pid="3" name="Order">
    <vt:lpwstr>38346200.0000000</vt:lpwstr>
  </property>
  <property fmtid="{D5CDD505-2E9C-101B-9397-08002B2CF9AE}" pid="4" name="display_urn:schemas-microsoft-com:office:office#Author">
    <vt:lpwstr>水口 陽介</vt:lpwstr>
  </property>
  <property fmtid="{D5CDD505-2E9C-101B-9397-08002B2CF9AE}" pid="5" name="MediaServiceImageTags">
    <vt:lpwstr/>
  </property>
  <property fmtid="{D5CDD505-2E9C-101B-9397-08002B2CF9AE}" pid="6" name="ContentTypeId">
    <vt:lpwstr>0x010100F496E05F8598BF46B8B44393FCC1F57A</vt:lpwstr>
  </property>
</Properties>
</file>